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4600" windowHeight="9200" activeTab="1"/>
  </bookViews>
  <sheets>
    <sheet name="门诊外电梯" sheetId="1" r:id="rId1"/>
    <sheet name="门诊电梯" sheetId="2" r:id="rId2"/>
  </sheets>
  <calcPr calcId="125725"/>
</workbook>
</file>

<file path=xl/calcChain.xml><?xml version="1.0" encoding="utf-8"?>
<calcChain xmlns="http://schemas.openxmlformats.org/spreadsheetml/2006/main">
  <c r="H18" i="2"/>
  <c r="J17"/>
</calcChain>
</file>

<file path=xl/comments1.xml><?xml version="1.0" encoding="utf-8"?>
<comments xmlns="http://schemas.openxmlformats.org/spreadsheetml/2006/main">
  <authors>
    <author>作者</author>
  </authors>
  <commentList>
    <comment ref="E3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原来10层3站，现在10层9站，7F不停</t>
        </r>
      </text>
    </comment>
  </commentList>
</comments>
</file>

<file path=xl/sharedStrings.xml><?xml version="1.0" encoding="utf-8"?>
<sst xmlns="http://schemas.openxmlformats.org/spreadsheetml/2006/main" count="236" uniqueCount="120">
  <si>
    <t>品牌</t>
  </si>
  <si>
    <t>型号</t>
  </si>
  <si>
    <t>额定速度</t>
  </si>
  <si>
    <t>额定载重</t>
  </si>
  <si>
    <t>楼层</t>
  </si>
  <si>
    <t>位置及号数</t>
  </si>
  <si>
    <t>三菱</t>
  </si>
  <si>
    <t>LEHY-11</t>
  </si>
  <si>
    <t>1.75m/s</t>
  </si>
  <si>
    <t>1800kg</t>
  </si>
  <si>
    <t>16层16站</t>
  </si>
  <si>
    <t>新住院大楼1号</t>
  </si>
  <si>
    <t>新住院大楼2号</t>
  </si>
  <si>
    <t>15层15站</t>
  </si>
  <si>
    <t xml:space="preserve"> 新住院大楼3号</t>
  </si>
  <si>
    <t xml:space="preserve"> 新住院大楼4号</t>
  </si>
  <si>
    <t xml:space="preserve"> 新住院大楼5号</t>
  </si>
  <si>
    <t>新住院大楼6号</t>
  </si>
  <si>
    <t xml:space="preserve"> 新住院大楼7号</t>
  </si>
  <si>
    <t xml:space="preserve"> 新住院大楼8号</t>
  </si>
  <si>
    <t xml:space="preserve"> 新住院大楼9号</t>
  </si>
  <si>
    <t>新住院大楼10号</t>
  </si>
  <si>
    <t>2层2站</t>
  </si>
  <si>
    <t xml:space="preserve"> 新住院大楼11号</t>
  </si>
  <si>
    <t>新住院大楼12号</t>
  </si>
  <si>
    <t>奥的斯</t>
  </si>
  <si>
    <t>GeN2 comfort</t>
  </si>
  <si>
    <t>800kg</t>
  </si>
  <si>
    <t>9层9站</t>
  </si>
  <si>
    <t>行政大楼13号</t>
  </si>
  <si>
    <t>行政大楼14号</t>
  </si>
  <si>
    <t>1.0m/s</t>
  </si>
  <si>
    <t>1000kg</t>
  </si>
  <si>
    <t>4层4站</t>
  </si>
  <si>
    <t>洗浆供应15号</t>
  </si>
  <si>
    <t xml:space="preserve"> 幕尼黑</t>
  </si>
  <si>
    <t>LMH-SEC</t>
  </si>
  <si>
    <t>1600kg</t>
  </si>
  <si>
    <t>3层3站</t>
  </si>
  <si>
    <t>放疗大楼16号</t>
  </si>
  <si>
    <t>快速</t>
  </si>
  <si>
    <t>ZHT1600-CO30</t>
  </si>
  <si>
    <t>0.5m/s</t>
  </si>
  <si>
    <t>新洗浆房17号</t>
  </si>
  <si>
    <t>RLGL-O</t>
  </si>
  <si>
    <t>5层5站</t>
  </si>
  <si>
    <t>综合住院大楼新18号</t>
  </si>
  <si>
    <t>MRGL-B21</t>
  </si>
  <si>
    <t>感染科19号</t>
  </si>
  <si>
    <t>MRGL-P13</t>
  </si>
  <si>
    <t>感染科20号</t>
  </si>
  <si>
    <t>感染科21号</t>
  </si>
  <si>
    <t>4层2站</t>
  </si>
  <si>
    <t>感染科中心实验室22号</t>
  </si>
  <si>
    <t>GeN2Comfort</t>
  </si>
  <si>
    <t>12层12站</t>
  </si>
  <si>
    <t>公寓楼23号</t>
  </si>
  <si>
    <t>速度m/s</t>
    <phoneticPr fontId="2" type="noConversion"/>
  </si>
  <si>
    <t>提升高度</t>
    <phoneticPr fontId="2" type="noConversion"/>
  </si>
  <si>
    <t>台数</t>
    <phoneticPr fontId="2" type="noConversion"/>
  </si>
  <si>
    <t>L1-L2</t>
    <phoneticPr fontId="2" type="noConversion"/>
  </si>
  <si>
    <t>10层/3站</t>
    <phoneticPr fontId="2" type="noConversion"/>
  </si>
  <si>
    <t>医梯</t>
    <phoneticPr fontId="2" type="noConversion"/>
  </si>
  <si>
    <t>2600*3100</t>
    <phoneticPr fontId="2" type="noConversion"/>
  </si>
  <si>
    <t>1400×2400×2800</t>
    <phoneticPr fontId="2" type="noConversion"/>
  </si>
  <si>
    <t>1400×2400</t>
  </si>
  <si>
    <t>1200×2300</t>
  </si>
  <si>
    <t>L3-L4</t>
    <phoneticPr fontId="2" type="noConversion"/>
  </si>
  <si>
    <r>
      <t>9层/</t>
    </r>
    <r>
      <rPr>
        <sz val="11"/>
        <color indexed="8"/>
        <rFont val="宋体"/>
        <family val="3"/>
        <charset val="134"/>
      </rPr>
      <t>9站</t>
    </r>
    <phoneticPr fontId="2" type="noConversion"/>
  </si>
  <si>
    <t>1400×2400×2800</t>
  </si>
  <si>
    <t>L5-L8</t>
    <phoneticPr fontId="2" type="noConversion"/>
  </si>
  <si>
    <t>2600*3400</t>
    <phoneticPr fontId="2" type="noConversion"/>
  </si>
  <si>
    <t>L9</t>
    <phoneticPr fontId="2" type="noConversion"/>
  </si>
  <si>
    <r>
      <t>1</t>
    </r>
    <r>
      <rPr>
        <sz val="11"/>
        <color indexed="8"/>
        <rFont val="宋体"/>
        <family val="3"/>
        <charset val="134"/>
      </rPr>
      <t>0层</t>
    </r>
    <r>
      <rPr>
        <sz val="11"/>
        <color theme="1"/>
        <rFont val="宋体"/>
        <family val="2"/>
        <charset val="134"/>
        <scheme val="minor"/>
      </rPr>
      <t>/</t>
    </r>
    <r>
      <rPr>
        <sz val="11"/>
        <color indexed="8"/>
        <rFont val="宋体"/>
        <family val="3"/>
        <charset val="134"/>
      </rPr>
      <t>10站</t>
    </r>
    <phoneticPr fontId="2" type="noConversion"/>
  </si>
  <si>
    <t>货梯</t>
    <phoneticPr fontId="2" type="noConversion"/>
  </si>
  <si>
    <t>3900*3100</t>
    <phoneticPr fontId="2" type="noConversion"/>
  </si>
  <si>
    <t>2400×2400×2400</t>
    <phoneticPr fontId="2" type="noConversion"/>
  </si>
  <si>
    <t>2200×2200</t>
    <phoneticPr fontId="2" type="noConversion"/>
  </si>
  <si>
    <t>2000×2100</t>
    <phoneticPr fontId="5" type="noConversion"/>
  </si>
  <si>
    <r>
      <t>L10-L1</t>
    </r>
    <r>
      <rPr>
        <sz val="11"/>
        <color indexed="8"/>
        <rFont val="宋体"/>
        <family val="3"/>
        <charset val="134"/>
      </rPr>
      <t>1</t>
    </r>
    <phoneticPr fontId="2" type="noConversion"/>
  </si>
  <si>
    <r>
      <t>10层/</t>
    </r>
    <r>
      <rPr>
        <sz val="11"/>
        <color indexed="8"/>
        <rFont val="宋体"/>
        <family val="3"/>
        <charset val="134"/>
      </rPr>
      <t>10站</t>
    </r>
    <phoneticPr fontId="2" type="noConversion"/>
  </si>
  <si>
    <t>医梯</t>
  </si>
  <si>
    <r>
      <t>L1</t>
    </r>
    <r>
      <rPr>
        <sz val="11"/>
        <color indexed="8"/>
        <rFont val="宋体"/>
        <family val="3"/>
        <charset val="134"/>
      </rPr>
      <t>2</t>
    </r>
    <r>
      <rPr>
        <sz val="11"/>
        <color theme="1"/>
        <rFont val="宋体"/>
        <family val="2"/>
        <charset val="134"/>
        <scheme val="minor"/>
      </rPr>
      <t>-L1</t>
    </r>
    <r>
      <rPr>
        <sz val="11"/>
        <color indexed="8"/>
        <rFont val="宋体"/>
        <family val="3"/>
        <charset val="134"/>
      </rPr>
      <t>4</t>
    </r>
    <phoneticPr fontId="2" type="noConversion"/>
  </si>
  <si>
    <t>L14</t>
    <phoneticPr fontId="2" type="noConversion"/>
  </si>
  <si>
    <t>L15</t>
    <phoneticPr fontId="2" type="noConversion"/>
  </si>
  <si>
    <t>L16</t>
    <phoneticPr fontId="2" type="noConversion"/>
  </si>
  <si>
    <t>梯号</t>
    <phoneticPr fontId="5" type="noConversion"/>
  </si>
  <si>
    <t>梯级宽度</t>
    <phoneticPr fontId="5" type="noConversion"/>
  </si>
  <si>
    <t>倾斜角</t>
    <phoneticPr fontId="5" type="noConversion"/>
  </si>
  <si>
    <t>梯型</t>
    <phoneticPr fontId="5" type="noConversion"/>
  </si>
  <si>
    <t>水平跨距
图纸尺寸</t>
    <phoneticPr fontId="5" type="noConversion"/>
  </si>
  <si>
    <t>厂家要求最小水平跨距</t>
    <phoneticPr fontId="5" type="noConversion"/>
  </si>
  <si>
    <t>备注</t>
    <phoneticPr fontId="5" type="noConversion"/>
  </si>
  <si>
    <t>E1-E2</t>
    <phoneticPr fontId="2" type="noConversion"/>
  </si>
  <si>
    <t>扶梯</t>
    <phoneticPr fontId="2" type="noConversion"/>
  </si>
  <si>
    <t>室内扶梯</t>
    <phoneticPr fontId="5" type="noConversion"/>
  </si>
  <si>
    <t>E3-E4</t>
    <phoneticPr fontId="2" type="noConversion"/>
  </si>
  <si>
    <r>
      <t>E5-E</t>
    </r>
    <r>
      <rPr>
        <sz val="11"/>
        <color indexed="8"/>
        <rFont val="宋体"/>
        <family val="3"/>
        <charset val="134"/>
      </rPr>
      <t>6</t>
    </r>
    <phoneticPr fontId="2" type="noConversion"/>
  </si>
  <si>
    <r>
      <t>E</t>
    </r>
    <r>
      <rPr>
        <sz val="11"/>
        <color indexed="8"/>
        <rFont val="宋体"/>
        <family val="3"/>
        <charset val="134"/>
      </rPr>
      <t>7</t>
    </r>
    <r>
      <rPr>
        <sz val="11"/>
        <color theme="1"/>
        <rFont val="宋体"/>
        <family val="2"/>
        <charset val="134"/>
        <scheme val="minor"/>
      </rPr>
      <t>-E</t>
    </r>
    <r>
      <rPr>
        <sz val="11"/>
        <color indexed="8"/>
        <rFont val="宋体"/>
        <family val="3"/>
        <charset val="134"/>
      </rPr>
      <t>8</t>
    </r>
    <phoneticPr fontId="2" type="noConversion"/>
  </si>
  <si>
    <t>E9-E14</t>
    <phoneticPr fontId="2" type="noConversion"/>
  </si>
  <si>
    <t>两台12050
四台12500</t>
    <phoneticPr fontId="5" type="noConversion"/>
  </si>
  <si>
    <t>总计</t>
    <phoneticPr fontId="5" type="noConversion"/>
  </si>
  <si>
    <t>注：跨距最大不超过最小值2000mm</t>
    <phoneticPr fontId="5" type="noConversion"/>
  </si>
  <si>
    <t>门诊电梯</t>
    <phoneticPr fontId="1" type="noConversion"/>
  </si>
  <si>
    <t>门诊以外电梯</t>
    <phoneticPr fontId="1" type="noConversion"/>
  </si>
  <si>
    <t>合计</t>
    <phoneticPr fontId="1" type="noConversion"/>
  </si>
  <si>
    <t>23台</t>
    <phoneticPr fontId="1" type="noConversion"/>
  </si>
  <si>
    <t>序号</t>
  </si>
  <si>
    <t>序号</t>
    <phoneticPr fontId="2" type="noConversion"/>
  </si>
  <si>
    <t>梯号</t>
    <phoneticPr fontId="2" type="noConversion"/>
  </si>
  <si>
    <t>载重
（吨）</t>
    <phoneticPr fontId="2" type="noConversion"/>
  </si>
  <si>
    <t>速度m/s</t>
    <phoneticPr fontId="2" type="noConversion"/>
  </si>
  <si>
    <t>层站</t>
    <phoneticPr fontId="2" type="noConversion"/>
  </si>
  <si>
    <t>性质</t>
    <phoneticPr fontId="2" type="noConversion"/>
  </si>
  <si>
    <t>提升高度</t>
    <phoneticPr fontId="2" type="noConversion"/>
  </si>
  <si>
    <t>台数</t>
    <phoneticPr fontId="2" type="noConversion"/>
  </si>
  <si>
    <t>井道尺寸
(宽×深mm)</t>
    <phoneticPr fontId="2" type="noConversion"/>
  </si>
  <si>
    <t>轿厢尺寸
(宽×深×高mm)</t>
    <phoneticPr fontId="2" type="noConversion"/>
  </si>
  <si>
    <t>门洞尺寸
(宽×高mm)</t>
    <phoneticPr fontId="2" type="noConversion"/>
  </si>
  <si>
    <t>开门尺寸
(宽×高mm)</t>
    <phoneticPr fontId="2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</si>
</sst>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Arial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quotePrefix="1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3" borderId="5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activeCell="A2" sqref="A2:F2"/>
    </sheetView>
  </sheetViews>
  <sheetFormatPr defaultRowHeight="14"/>
  <cols>
    <col min="1" max="1" width="13.36328125" customWidth="1"/>
    <col min="2" max="2" width="15.36328125" customWidth="1"/>
    <col min="3" max="3" width="11.08984375" customWidth="1"/>
    <col min="4" max="4" width="11.54296875" customWidth="1"/>
    <col min="5" max="5" width="15.1796875" customWidth="1"/>
    <col min="6" max="6" width="18.7265625" customWidth="1"/>
  </cols>
  <sheetData>
    <row r="1" spans="1:6" ht="41" customHeight="1">
      <c r="A1" s="27" t="s">
        <v>104</v>
      </c>
      <c r="B1" s="27"/>
      <c r="C1" s="27"/>
      <c r="D1" s="27"/>
      <c r="E1" s="27"/>
      <c r="F1" s="27"/>
    </row>
    <row r="2" spans="1:6" ht="23.5" customHeight="1">
      <c r="A2" s="31" t="s">
        <v>0</v>
      </c>
      <c r="B2" s="31" t="s">
        <v>1</v>
      </c>
      <c r="C2" s="31" t="s">
        <v>2</v>
      </c>
      <c r="D2" s="31" t="s">
        <v>3</v>
      </c>
      <c r="E2" s="31" t="s">
        <v>4</v>
      </c>
      <c r="F2" s="31" t="s">
        <v>5</v>
      </c>
    </row>
    <row r="3" spans="1:6" ht="18.5" customHeight="1">
      <c r="A3" s="24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</row>
    <row r="4" spans="1:6" ht="18.5" customHeight="1">
      <c r="A4" s="25"/>
      <c r="B4" s="4" t="s">
        <v>7</v>
      </c>
      <c r="C4" s="4" t="s">
        <v>8</v>
      </c>
      <c r="D4" s="4" t="s">
        <v>9</v>
      </c>
      <c r="E4" s="3" t="s">
        <v>10</v>
      </c>
      <c r="F4" s="3" t="s">
        <v>12</v>
      </c>
    </row>
    <row r="5" spans="1:6" ht="18.5" customHeight="1">
      <c r="A5" s="25"/>
      <c r="B5" s="4" t="s">
        <v>7</v>
      </c>
      <c r="C5" s="4" t="s">
        <v>8</v>
      </c>
      <c r="D5" s="4" t="s">
        <v>9</v>
      </c>
      <c r="E5" s="3" t="s">
        <v>13</v>
      </c>
      <c r="F5" s="3" t="s">
        <v>14</v>
      </c>
    </row>
    <row r="6" spans="1:6" ht="18.5" customHeight="1">
      <c r="A6" s="25"/>
      <c r="B6" s="4" t="s">
        <v>7</v>
      </c>
      <c r="C6" s="4" t="s">
        <v>8</v>
      </c>
      <c r="D6" s="4" t="s">
        <v>9</v>
      </c>
      <c r="E6" s="3" t="s">
        <v>13</v>
      </c>
      <c r="F6" s="3" t="s">
        <v>15</v>
      </c>
    </row>
    <row r="7" spans="1:6" ht="18.5" customHeight="1">
      <c r="A7" s="25"/>
      <c r="B7" s="4" t="s">
        <v>7</v>
      </c>
      <c r="C7" s="4" t="s">
        <v>8</v>
      </c>
      <c r="D7" s="4" t="s">
        <v>9</v>
      </c>
      <c r="E7" s="3" t="s">
        <v>13</v>
      </c>
      <c r="F7" s="3" t="s">
        <v>16</v>
      </c>
    </row>
    <row r="8" spans="1:6" ht="18.5" customHeight="1">
      <c r="A8" s="25"/>
      <c r="B8" s="4" t="s">
        <v>7</v>
      </c>
      <c r="C8" s="4" t="s">
        <v>8</v>
      </c>
      <c r="D8" s="4" t="s">
        <v>9</v>
      </c>
      <c r="E8" s="3" t="s">
        <v>10</v>
      </c>
      <c r="F8" s="3" t="s">
        <v>17</v>
      </c>
    </row>
    <row r="9" spans="1:6" ht="18.5" customHeight="1">
      <c r="A9" s="25"/>
      <c r="B9" s="4" t="s">
        <v>7</v>
      </c>
      <c r="C9" s="4" t="s">
        <v>8</v>
      </c>
      <c r="D9" s="4" t="s">
        <v>9</v>
      </c>
      <c r="E9" s="3" t="s">
        <v>13</v>
      </c>
      <c r="F9" s="3" t="s">
        <v>18</v>
      </c>
    </row>
    <row r="10" spans="1:6" ht="18.5" customHeight="1">
      <c r="A10" s="25"/>
      <c r="B10" s="4" t="s">
        <v>7</v>
      </c>
      <c r="C10" s="4" t="s">
        <v>8</v>
      </c>
      <c r="D10" s="4" t="s">
        <v>9</v>
      </c>
      <c r="E10" s="3" t="s">
        <v>13</v>
      </c>
      <c r="F10" s="3" t="s">
        <v>19</v>
      </c>
    </row>
    <row r="11" spans="1:6" ht="18.5" customHeight="1">
      <c r="A11" s="25"/>
      <c r="B11" s="4" t="s">
        <v>7</v>
      </c>
      <c r="C11" s="4" t="s">
        <v>8</v>
      </c>
      <c r="D11" s="4" t="s">
        <v>9</v>
      </c>
      <c r="E11" s="3" t="s">
        <v>13</v>
      </c>
      <c r="F11" s="3" t="s">
        <v>20</v>
      </c>
    </row>
    <row r="12" spans="1:6" ht="18.5" customHeight="1">
      <c r="A12" s="25"/>
      <c r="B12" s="4" t="s">
        <v>7</v>
      </c>
      <c r="C12" s="4" t="s">
        <v>8</v>
      </c>
      <c r="D12" s="4" t="s">
        <v>9</v>
      </c>
      <c r="E12" s="3" t="s">
        <v>13</v>
      </c>
      <c r="F12" s="4" t="s">
        <v>21</v>
      </c>
    </row>
    <row r="13" spans="1:6" ht="18.5" customHeight="1">
      <c r="A13" s="25"/>
      <c r="B13" s="4" t="s">
        <v>7</v>
      </c>
      <c r="C13" s="4" t="s">
        <v>8</v>
      </c>
      <c r="D13" s="4" t="s">
        <v>9</v>
      </c>
      <c r="E13" s="3" t="s">
        <v>22</v>
      </c>
      <c r="F13" s="3" t="s">
        <v>23</v>
      </c>
    </row>
    <row r="14" spans="1:6" ht="18.5" customHeight="1">
      <c r="A14" s="26"/>
      <c r="B14" s="4" t="s">
        <v>7</v>
      </c>
      <c r="C14" s="4" t="s">
        <v>8</v>
      </c>
      <c r="D14" s="4" t="s">
        <v>9</v>
      </c>
      <c r="E14" s="3" t="s">
        <v>22</v>
      </c>
      <c r="F14" s="5" t="s">
        <v>24</v>
      </c>
    </row>
    <row r="15" spans="1:6" ht="18.5" customHeight="1">
      <c r="A15" s="6" t="s">
        <v>25</v>
      </c>
      <c r="B15" s="6" t="s">
        <v>26</v>
      </c>
      <c r="C15" s="6" t="s">
        <v>8</v>
      </c>
      <c r="D15" s="6" t="s">
        <v>27</v>
      </c>
      <c r="E15" s="6" t="s">
        <v>28</v>
      </c>
      <c r="F15" s="6" t="s">
        <v>29</v>
      </c>
    </row>
    <row r="16" spans="1:6" ht="18.5" customHeight="1">
      <c r="A16" s="7" t="s">
        <v>25</v>
      </c>
      <c r="B16" s="8" t="s">
        <v>26</v>
      </c>
      <c r="C16" s="8" t="s">
        <v>8</v>
      </c>
      <c r="D16" s="8" t="s">
        <v>27</v>
      </c>
      <c r="E16" s="8" t="s">
        <v>28</v>
      </c>
      <c r="F16" s="8" t="s">
        <v>30</v>
      </c>
    </row>
    <row r="17" spans="1:6" ht="18.5" customHeight="1">
      <c r="A17" s="9" t="s">
        <v>25</v>
      </c>
      <c r="B17" s="9" t="s">
        <v>26</v>
      </c>
      <c r="C17" s="9" t="s">
        <v>31</v>
      </c>
      <c r="D17" s="9" t="s">
        <v>32</v>
      </c>
      <c r="E17" s="10" t="s">
        <v>33</v>
      </c>
      <c r="F17" s="1" t="s">
        <v>34</v>
      </c>
    </row>
    <row r="18" spans="1:6" ht="18.5" customHeight="1">
      <c r="A18" s="5" t="s">
        <v>35</v>
      </c>
      <c r="B18" s="3" t="s">
        <v>36</v>
      </c>
      <c r="C18" s="3" t="s">
        <v>31</v>
      </c>
      <c r="D18" s="3" t="s">
        <v>37</v>
      </c>
      <c r="E18" s="3" t="s">
        <v>38</v>
      </c>
      <c r="F18" s="3" t="s">
        <v>39</v>
      </c>
    </row>
    <row r="19" spans="1:6" ht="18.5" customHeight="1">
      <c r="A19" s="11" t="s">
        <v>40</v>
      </c>
      <c r="B19" s="12" t="s">
        <v>41</v>
      </c>
      <c r="C19" s="12" t="s">
        <v>42</v>
      </c>
      <c r="D19" s="12" t="s">
        <v>37</v>
      </c>
      <c r="E19" s="3" t="s">
        <v>38</v>
      </c>
      <c r="F19" s="3" t="s">
        <v>43</v>
      </c>
    </row>
    <row r="20" spans="1:6" ht="18.5" customHeight="1">
      <c r="A20" s="24" t="s">
        <v>40</v>
      </c>
      <c r="B20" s="1" t="s">
        <v>44</v>
      </c>
      <c r="C20" s="1" t="s">
        <v>31</v>
      </c>
      <c r="D20" s="1" t="s">
        <v>37</v>
      </c>
      <c r="E20" s="3" t="s">
        <v>45</v>
      </c>
      <c r="F20" s="3" t="s">
        <v>46</v>
      </c>
    </row>
    <row r="21" spans="1:6" ht="18.5" customHeight="1">
      <c r="A21" s="25"/>
      <c r="B21" s="1" t="s">
        <v>47</v>
      </c>
      <c r="C21" s="1" t="s">
        <v>31</v>
      </c>
      <c r="D21" s="1" t="s">
        <v>37</v>
      </c>
      <c r="E21" s="3" t="s">
        <v>38</v>
      </c>
      <c r="F21" s="3" t="s">
        <v>48</v>
      </c>
    </row>
    <row r="22" spans="1:6" ht="18.5" customHeight="1">
      <c r="A22" s="25"/>
      <c r="B22" s="1" t="s">
        <v>49</v>
      </c>
      <c r="C22" s="1" t="s">
        <v>31</v>
      </c>
      <c r="D22" s="1" t="s">
        <v>37</v>
      </c>
      <c r="E22" s="3" t="s">
        <v>38</v>
      </c>
      <c r="F22" s="3" t="s">
        <v>50</v>
      </c>
    </row>
    <row r="23" spans="1:6" ht="18.5" customHeight="1">
      <c r="A23" s="25"/>
      <c r="B23" s="1" t="s">
        <v>47</v>
      </c>
      <c r="C23" s="1" t="s">
        <v>31</v>
      </c>
      <c r="D23" s="1" t="s">
        <v>37</v>
      </c>
      <c r="E23" s="3" t="s">
        <v>38</v>
      </c>
      <c r="F23" s="3" t="s">
        <v>51</v>
      </c>
    </row>
    <row r="24" spans="1:6" ht="36" customHeight="1">
      <c r="A24" s="25"/>
      <c r="B24" s="1" t="s">
        <v>44</v>
      </c>
      <c r="C24" s="1" t="s">
        <v>31</v>
      </c>
      <c r="D24" s="1" t="s">
        <v>37</v>
      </c>
      <c r="E24" s="5" t="s">
        <v>52</v>
      </c>
      <c r="F24" s="30" t="s">
        <v>53</v>
      </c>
    </row>
    <row r="25" spans="1:6" ht="18.5" customHeight="1">
      <c r="A25" s="26"/>
      <c r="B25" s="1" t="s">
        <v>54</v>
      </c>
      <c r="C25" s="1" t="s">
        <v>31</v>
      </c>
      <c r="D25" s="1" t="s">
        <v>37</v>
      </c>
      <c r="E25" s="9" t="s">
        <v>55</v>
      </c>
      <c r="F25" s="2" t="s">
        <v>56</v>
      </c>
    </row>
    <row r="26" spans="1:6" s="22" customFormat="1" ht="25.5" customHeight="1">
      <c r="A26" s="31" t="s">
        <v>105</v>
      </c>
      <c r="B26" s="28" t="s">
        <v>106</v>
      </c>
      <c r="C26" s="28"/>
      <c r="D26" s="28"/>
      <c r="E26" s="28"/>
      <c r="F26" s="28"/>
    </row>
  </sheetData>
  <mergeCells count="4">
    <mergeCell ref="A3:A14"/>
    <mergeCell ref="A20:A25"/>
    <mergeCell ref="A1:F1"/>
    <mergeCell ref="B26:F26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8"/>
  <sheetViews>
    <sheetView tabSelected="1" workbookViewId="0">
      <selection activeCell="L2" sqref="A2:L2"/>
    </sheetView>
  </sheetViews>
  <sheetFormatPr defaultRowHeight="14"/>
  <cols>
    <col min="9" max="9" width="11.453125" customWidth="1"/>
    <col min="10" max="10" width="20.1796875" customWidth="1"/>
    <col min="11" max="11" width="14.26953125" customWidth="1"/>
    <col min="12" max="12" width="12.08984375" customWidth="1"/>
  </cols>
  <sheetData>
    <row r="1" spans="1:12" ht="41" customHeight="1">
      <c r="A1" s="29" t="s">
        <v>103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28">
      <c r="A2" s="35" t="s">
        <v>108</v>
      </c>
      <c r="B2" s="36" t="s">
        <v>109</v>
      </c>
      <c r="C2" s="35" t="s">
        <v>110</v>
      </c>
      <c r="D2" s="35" t="s">
        <v>111</v>
      </c>
      <c r="E2" s="35" t="s">
        <v>112</v>
      </c>
      <c r="F2" s="35" t="s">
        <v>113</v>
      </c>
      <c r="G2" s="35" t="s">
        <v>114</v>
      </c>
      <c r="H2" s="35" t="s">
        <v>115</v>
      </c>
      <c r="I2" s="35" t="s">
        <v>116</v>
      </c>
      <c r="J2" s="35" t="s">
        <v>117</v>
      </c>
      <c r="K2" s="35" t="s">
        <v>118</v>
      </c>
      <c r="L2" s="35" t="s">
        <v>119</v>
      </c>
    </row>
    <row r="3" spans="1:12">
      <c r="A3" s="2">
        <v>1</v>
      </c>
      <c r="B3" s="15" t="s">
        <v>60</v>
      </c>
      <c r="C3" s="2">
        <v>1.6</v>
      </c>
      <c r="D3" s="2">
        <v>1.75</v>
      </c>
      <c r="E3" s="16" t="s">
        <v>61</v>
      </c>
      <c r="F3" s="2" t="s">
        <v>62</v>
      </c>
      <c r="G3" s="2">
        <v>42.9</v>
      </c>
      <c r="H3" s="2">
        <v>2</v>
      </c>
      <c r="I3" s="1" t="s">
        <v>63</v>
      </c>
      <c r="J3" s="1" t="s">
        <v>64</v>
      </c>
      <c r="K3" s="17" t="s">
        <v>65</v>
      </c>
      <c r="L3" s="17" t="s">
        <v>66</v>
      </c>
    </row>
    <row r="4" spans="1:12">
      <c r="A4" s="2">
        <v>2</v>
      </c>
      <c r="B4" s="15" t="s">
        <v>67</v>
      </c>
      <c r="C4" s="2">
        <v>1.6</v>
      </c>
      <c r="D4" s="2">
        <v>1.75</v>
      </c>
      <c r="E4" s="1" t="s">
        <v>68</v>
      </c>
      <c r="F4" s="2" t="s">
        <v>62</v>
      </c>
      <c r="G4" s="2">
        <v>38.700000000000003</v>
      </c>
      <c r="H4" s="2">
        <v>2</v>
      </c>
      <c r="I4" s="1" t="s">
        <v>63</v>
      </c>
      <c r="J4" s="1" t="s">
        <v>69</v>
      </c>
      <c r="K4" s="17" t="s">
        <v>65</v>
      </c>
      <c r="L4" s="17" t="s">
        <v>66</v>
      </c>
    </row>
    <row r="5" spans="1:12">
      <c r="A5" s="2">
        <v>3</v>
      </c>
      <c r="B5" s="15" t="s">
        <v>70</v>
      </c>
      <c r="C5" s="2">
        <v>1.6</v>
      </c>
      <c r="D5" s="2">
        <v>1.75</v>
      </c>
      <c r="E5" s="1" t="s">
        <v>68</v>
      </c>
      <c r="F5" s="2" t="s">
        <v>62</v>
      </c>
      <c r="G5" s="2">
        <v>38.700000000000003</v>
      </c>
      <c r="H5" s="2">
        <v>4</v>
      </c>
      <c r="I5" s="18" t="s">
        <v>71</v>
      </c>
      <c r="J5" s="1" t="s">
        <v>69</v>
      </c>
      <c r="K5" s="17" t="s">
        <v>65</v>
      </c>
      <c r="L5" s="17" t="s">
        <v>66</v>
      </c>
    </row>
    <row r="6" spans="1:12">
      <c r="A6" s="2">
        <v>4</v>
      </c>
      <c r="B6" s="15" t="s">
        <v>72</v>
      </c>
      <c r="C6" s="2">
        <v>3</v>
      </c>
      <c r="D6" s="16">
        <v>1</v>
      </c>
      <c r="E6" s="1" t="s">
        <v>73</v>
      </c>
      <c r="F6" s="2" t="s">
        <v>74</v>
      </c>
      <c r="G6" s="2">
        <v>42.9</v>
      </c>
      <c r="H6" s="2">
        <v>1</v>
      </c>
      <c r="I6" s="18" t="s">
        <v>75</v>
      </c>
      <c r="J6" s="1" t="s">
        <v>76</v>
      </c>
      <c r="K6" s="17" t="s">
        <v>77</v>
      </c>
      <c r="L6" s="17" t="s">
        <v>78</v>
      </c>
    </row>
    <row r="7" spans="1:12">
      <c r="A7" s="2">
        <v>5</v>
      </c>
      <c r="B7" s="19" t="s">
        <v>79</v>
      </c>
      <c r="C7" s="2">
        <v>1.6</v>
      </c>
      <c r="D7" s="2">
        <v>1.75</v>
      </c>
      <c r="E7" s="1" t="s">
        <v>80</v>
      </c>
      <c r="F7" s="2" t="s">
        <v>81</v>
      </c>
      <c r="G7" s="2">
        <v>42.9</v>
      </c>
      <c r="H7" s="2">
        <v>2</v>
      </c>
      <c r="I7" s="1" t="s">
        <v>63</v>
      </c>
      <c r="J7" s="1" t="s">
        <v>69</v>
      </c>
      <c r="K7" s="17" t="s">
        <v>65</v>
      </c>
      <c r="L7" s="17" t="s">
        <v>66</v>
      </c>
    </row>
    <row r="8" spans="1:12">
      <c r="A8" s="2">
        <v>6</v>
      </c>
      <c r="B8" s="19" t="s">
        <v>82</v>
      </c>
      <c r="C8" s="2">
        <v>1.6</v>
      </c>
      <c r="D8" s="2">
        <v>1.75</v>
      </c>
      <c r="E8" s="1" t="s">
        <v>80</v>
      </c>
      <c r="F8" s="20" t="s">
        <v>62</v>
      </c>
      <c r="G8" s="2">
        <v>42.9</v>
      </c>
      <c r="H8" s="20">
        <v>2</v>
      </c>
      <c r="I8" s="1" t="s">
        <v>63</v>
      </c>
      <c r="J8" s="1" t="s">
        <v>69</v>
      </c>
      <c r="K8" s="17" t="s">
        <v>65</v>
      </c>
      <c r="L8" s="17" t="s">
        <v>66</v>
      </c>
    </row>
    <row r="9" spans="1:12">
      <c r="A9" s="2">
        <v>7</v>
      </c>
      <c r="B9" s="15" t="s">
        <v>83</v>
      </c>
      <c r="C9" s="2">
        <v>1.6</v>
      </c>
      <c r="D9" s="2">
        <v>1.75</v>
      </c>
      <c r="E9" s="1" t="s">
        <v>80</v>
      </c>
      <c r="F9" s="2" t="s">
        <v>81</v>
      </c>
      <c r="G9" s="2">
        <v>42.9</v>
      </c>
      <c r="H9" s="2">
        <v>1</v>
      </c>
      <c r="I9" s="1" t="s">
        <v>71</v>
      </c>
      <c r="J9" s="1" t="s">
        <v>69</v>
      </c>
      <c r="K9" s="17" t="s">
        <v>65</v>
      </c>
      <c r="L9" s="17" t="s">
        <v>66</v>
      </c>
    </row>
    <row r="10" spans="1:12">
      <c r="A10" s="2">
        <v>8</v>
      </c>
      <c r="B10" s="15" t="s">
        <v>84</v>
      </c>
      <c r="C10" s="2">
        <v>1.6</v>
      </c>
      <c r="D10" s="2">
        <v>1.75</v>
      </c>
      <c r="E10" s="1" t="s">
        <v>80</v>
      </c>
      <c r="F10" s="2" t="s">
        <v>81</v>
      </c>
      <c r="G10" s="2">
        <v>42.9</v>
      </c>
      <c r="H10" s="2">
        <v>1</v>
      </c>
      <c r="I10" s="1" t="s">
        <v>63</v>
      </c>
      <c r="J10" s="1" t="s">
        <v>69</v>
      </c>
      <c r="K10" s="17" t="s">
        <v>65</v>
      </c>
      <c r="L10" s="17" t="s">
        <v>66</v>
      </c>
    </row>
    <row r="11" spans="1:12">
      <c r="A11" s="2">
        <v>9</v>
      </c>
      <c r="B11" s="15" t="s">
        <v>85</v>
      </c>
      <c r="C11" s="2">
        <v>1.6</v>
      </c>
      <c r="D11" s="2">
        <v>1.75</v>
      </c>
      <c r="E11" s="1" t="s">
        <v>80</v>
      </c>
      <c r="F11" s="2" t="s">
        <v>81</v>
      </c>
      <c r="G11" s="2">
        <v>42.9</v>
      </c>
      <c r="H11" s="2">
        <v>1</v>
      </c>
      <c r="I11" s="1" t="s">
        <v>63</v>
      </c>
      <c r="J11" s="1" t="s">
        <v>69</v>
      </c>
      <c r="K11" s="17" t="s">
        <v>65</v>
      </c>
      <c r="L11" s="17" t="s">
        <v>66</v>
      </c>
    </row>
    <row r="12" spans="1:12" ht="28">
      <c r="A12" s="23" t="s">
        <v>107</v>
      </c>
      <c r="B12" s="15" t="s">
        <v>86</v>
      </c>
      <c r="C12" s="13" t="s">
        <v>87</v>
      </c>
      <c r="D12" s="2" t="s">
        <v>57</v>
      </c>
      <c r="E12" s="1" t="s">
        <v>88</v>
      </c>
      <c r="F12" s="2" t="s">
        <v>89</v>
      </c>
      <c r="G12" s="13" t="s">
        <v>58</v>
      </c>
      <c r="H12" s="2" t="s">
        <v>59</v>
      </c>
      <c r="I12" s="14" t="s">
        <v>90</v>
      </c>
      <c r="J12" s="13" t="s">
        <v>91</v>
      </c>
      <c r="K12" s="1" t="s">
        <v>92</v>
      </c>
      <c r="L12" s="17"/>
    </row>
    <row r="13" spans="1:12">
      <c r="A13" s="2">
        <v>10</v>
      </c>
      <c r="B13" s="15" t="s">
        <v>93</v>
      </c>
      <c r="C13" s="2">
        <v>1000</v>
      </c>
      <c r="D13" s="2">
        <v>0.5</v>
      </c>
      <c r="E13" s="2">
        <v>35</v>
      </c>
      <c r="F13" s="2" t="s">
        <v>94</v>
      </c>
      <c r="G13" s="2">
        <v>5.95</v>
      </c>
      <c r="H13" s="1">
        <v>2</v>
      </c>
      <c r="I13" s="21">
        <v>12600</v>
      </c>
      <c r="J13" s="2">
        <v>13250</v>
      </c>
      <c r="K13" s="2" t="s">
        <v>95</v>
      </c>
      <c r="L13" s="2"/>
    </row>
    <row r="14" spans="1:12">
      <c r="A14" s="2">
        <v>11</v>
      </c>
      <c r="B14" s="15" t="s">
        <v>96</v>
      </c>
      <c r="C14" s="2">
        <v>1000</v>
      </c>
      <c r="D14" s="2">
        <v>0.5</v>
      </c>
      <c r="E14" s="2">
        <v>35</v>
      </c>
      <c r="F14" s="2" t="s">
        <v>94</v>
      </c>
      <c r="G14" s="2">
        <v>5.4</v>
      </c>
      <c r="H14" s="1">
        <v>2</v>
      </c>
      <c r="I14" s="2">
        <v>12900</v>
      </c>
      <c r="J14" s="2">
        <v>12460</v>
      </c>
      <c r="K14" s="2" t="s">
        <v>95</v>
      </c>
      <c r="L14" s="2"/>
    </row>
    <row r="15" spans="1:12">
      <c r="A15" s="2">
        <v>12</v>
      </c>
      <c r="B15" s="19" t="s">
        <v>97</v>
      </c>
      <c r="C15" s="2">
        <v>1000</v>
      </c>
      <c r="D15" s="2">
        <v>0.5</v>
      </c>
      <c r="E15" s="2">
        <v>35</v>
      </c>
      <c r="F15" s="2" t="s">
        <v>94</v>
      </c>
      <c r="G15" s="2">
        <v>4.8</v>
      </c>
      <c r="H15" s="1">
        <v>2</v>
      </c>
      <c r="I15" s="2">
        <v>12400</v>
      </c>
      <c r="J15" s="2">
        <v>11610</v>
      </c>
      <c r="K15" s="2" t="s">
        <v>95</v>
      </c>
      <c r="L15" s="2"/>
    </row>
    <row r="16" spans="1:12">
      <c r="A16" s="2">
        <v>13</v>
      </c>
      <c r="B16" s="19" t="s">
        <v>98</v>
      </c>
      <c r="C16" s="2">
        <v>1000</v>
      </c>
      <c r="D16" s="2">
        <v>0.5</v>
      </c>
      <c r="E16" s="2">
        <v>35</v>
      </c>
      <c r="F16" s="2" t="s">
        <v>94</v>
      </c>
      <c r="G16" s="2">
        <v>5.0999999999999996</v>
      </c>
      <c r="H16" s="1">
        <v>2</v>
      </c>
      <c r="I16" s="2">
        <v>12400</v>
      </c>
      <c r="J16" s="2">
        <v>12040</v>
      </c>
      <c r="K16" s="2" t="s">
        <v>95</v>
      </c>
      <c r="L16" s="2"/>
    </row>
    <row r="17" spans="1:12" ht="28">
      <c r="A17" s="2">
        <v>14</v>
      </c>
      <c r="B17" s="19" t="s">
        <v>99</v>
      </c>
      <c r="C17" s="2">
        <v>1000</v>
      </c>
      <c r="D17" s="2">
        <v>0.5</v>
      </c>
      <c r="E17" s="2">
        <v>35</v>
      </c>
      <c r="F17" s="2" t="s">
        <v>94</v>
      </c>
      <c r="G17" s="2">
        <v>4.2</v>
      </c>
      <c r="H17" s="1">
        <v>6</v>
      </c>
      <c r="I17" s="13" t="s">
        <v>100</v>
      </c>
      <c r="J17" s="2">
        <f>10750</f>
        <v>10750</v>
      </c>
      <c r="K17" s="2" t="s">
        <v>95</v>
      </c>
      <c r="L17" s="2"/>
    </row>
    <row r="18" spans="1:12" ht="28">
      <c r="A18" s="32" t="s">
        <v>101</v>
      </c>
      <c r="B18" s="33"/>
      <c r="C18" s="33"/>
      <c r="D18" s="33"/>
      <c r="E18" s="33"/>
      <c r="F18" s="33"/>
      <c r="G18" s="34"/>
      <c r="H18" s="2">
        <f>SUM(H3:H17)</f>
        <v>30</v>
      </c>
      <c r="I18" s="2"/>
      <c r="J18" s="13" t="s">
        <v>102</v>
      </c>
      <c r="K18" s="2"/>
      <c r="L18" s="2"/>
    </row>
  </sheetData>
  <mergeCells count="2">
    <mergeCell ref="A1:L1"/>
    <mergeCell ref="A18:G18"/>
  </mergeCells>
  <phoneticPr fontId="1" type="noConversion"/>
  <pageMargins left="0.7" right="0.7" top="0.75" bottom="0.75" header="0.3" footer="0.3"/>
  <pageSetup paperSize="9" orientation="landscape" horizontalDpi="200" verticalDpi="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门诊外电梯</vt:lpstr>
      <vt:lpstr>门诊电梯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2021-03-23T01:42:35Z</dcterms:modified>
</cp:coreProperties>
</file>