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4600" windowHeight="92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70" i="1"/>
  <c r="D70"/>
  <c r="C70"/>
</calcChain>
</file>

<file path=xl/sharedStrings.xml><?xml version="1.0" encoding="utf-8"?>
<sst xmlns="http://schemas.openxmlformats.org/spreadsheetml/2006/main" count="142" uniqueCount="102">
  <si>
    <t>简阳市人民医院住院部及老工作区2021年电力检测保养项目</t>
  </si>
  <si>
    <t>序号</t>
  </si>
  <si>
    <t>名称</t>
  </si>
  <si>
    <t>单位/规格</t>
  </si>
  <si>
    <t>包括内容</t>
  </si>
  <si>
    <t>500箱变</t>
  </si>
  <si>
    <t>1台</t>
  </si>
  <si>
    <t>变压器分极开关拆装、换油检查过桥电阻机械结构、风机，温控器的测试</t>
  </si>
  <si>
    <t>变压器的线圈测试、避雷器高低压配电屏、各个节点螺栓紧固除尘</t>
  </si>
  <si>
    <t>630箱变</t>
  </si>
  <si>
    <t>1250KVA干式变压器</t>
  </si>
  <si>
    <t>2台</t>
  </si>
  <si>
    <t>各个节点螺栓紧固除尘、变压器线圈测试、风机，温控器的测试</t>
  </si>
  <si>
    <t>1600KVA干式变压器</t>
  </si>
  <si>
    <t>变压器线圈绝缘测试、风机温控器的测试</t>
  </si>
  <si>
    <t>高压室至3号干变高压电缆</t>
  </si>
  <si>
    <r>
      <rPr>
        <sz val="11"/>
        <color theme="1"/>
        <rFont val="宋体"/>
        <charset val="134"/>
        <scheme val="minor"/>
      </rPr>
      <t>95mm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*60m</t>
    </r>
  </si>
  <si>
    <t>耐压试验、绝缘电阻测试、泄漏试验</t>
  </si>
  <si>
    <t>高压室至1.2号干变高压电缆</t>
  </si>
  <si>
    <r>
      <rPr>
        <sz val="11"/>
        <color theme="1"/>
        <rFont val="宋体"/>
        <charset val="134"/>
        <scheme val="minor"/>
      </rPr>
      <t>95mm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*20m*2</t>
    </r>
  </si>
  <si>
    <t>高压室至箱变高压电缆</t>
  </si>
  <si>
    <r>
      <rPr>
        <sz val="11"/>
        <color theme="1"/>
        <rFont val="宋体"/>
        <charset val="134"/>
        <scheme val="minor"/>
      </rPr>
      <t>70mm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*100m</t>
    </r>
  </si>
  <si>
    <t>门诊到住院部高压电缆</t>
  </si>
  <si>
    <r>
      <rPr>
        <sz val="11"/>
        <color theme="1"/>
        <rFont val="宋体"/>
        <charset val="134"/>
        <scheme val="minor"/>
      </rPr>
      <t>185mm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*150m*2</t>
    </r>
  </si>
  <si>
    <t>高压柜</t>
  </si>
  <si>
    <t>13个</t>
  </si>
  <si>
    <t>真空开关试验、避雷器试验、综保系统整定值的校验、各个节点螺栓紧固除尘</t>
  </si>
  <si>
    <t>住院部低压屏</t>
  </si>
  <si>
    <t>26个</t>
  </si>
  <si>
    <t>直流屏</t>
  </si>
  <si>
    <t>2个</t>
  </si>
  <si>
    <t>开关、蓄电池容量、整流滤波的测试</t>
  </si>
  <si>
    <t>绝缘胶垫</t>
  </si>
  <si>
    <r>
      <rPr>
        <sz val="11"/>
        <color theme="1"/>
        <rFont val="宋体"/>
        <charset val="134"/>
        <scheme val="minor"/>
      </rPr>
      <t>180m</t>
    </r>
    <r>
      <rPr>
        <vertAlign val="superscript"/>
        <sz val="11"/>
        <color theme="1"/>
        <rFont val="宋体"/>
        <charset val="134"/>
        <scheme val="minor"/>
      </rPr>
      <t>2</t>
    </r>
  </si>
  <si>
    <t>耐压试验</t>
  </si>
  <si>
    <t>接地装置</t>
  </si>
  <si>
    <t>接地电阻的测试</t>
  </si>
  <si>
    <t>自动切换柜</t>
  </si>
  <si>
    <t>7个</t>
  </si>
  <si>
    <t>开关、信号测试；各个节点螺栓紧固除尘</t>
  </si>
  <si>
    <t>注：所有项目按照国家标准检测试验保养</t>
  </si>
  <si>
    <t>简阳市人民医院门诊2021年电力检测保养项目</t>
  </si>
  <si>
    <t>1、2、3、4号1000KVA干式变压器</t>
  </si>
  <si>
    <t>4台</t>
  </si>
  <si>
    <t>5号800KVA干式变压器</t>
  </si>
  <si>
    <t>6号1000KVA有载调压干式变压器</t>
  </si>
  <si>
    <t>高压室至干变高压电缆</t>
  </si>
  <si>
    <r>
      <rPr>
        <sz val="11"/>
        <color theme="1"/>
        <rFont val="宋体"/>
        <charset val="134"/>
        <scheme val="minor"/>
      </rPr>
      <t>95mm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*58m*6</t>
    </r>
  </si>
  <si>
    <t>17个</t>
  </si>
  <si>
    <t>分接开关柜</t>
  </si>
  <si>
    <t>1个</t>
  </si>
  <si>
    <t>真空开关电流试验、避雷器试验</t>
  </si>
  <si>
    <t>专线高压电缆</t>
  </si>
  <si>
    <r>
      <rPr>
        <sz val="11"/>
        <color theme="1"/>
        <rFont val="宋体"/>
        <charset val="134"/>
        <scheme val="minor"/>
      </rPr>
      <t>300mm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*1300m</t>
    </r>
  </si>
  <si>
    <t>门诊低压屏</t>
  </si>
  <si>
    <t>71个</t>
  </si>
  <si>
    <t>户外真空开关及避雷器</t>
  </si>
  <si>
    <t>1组</t>
  </si>
  <si>
    <t>真空开关电流试验</t>
  </si>
  <si>
    <t>保安负荷高压电缆</t>
  </si>
  <si>
    <r>
      <rPr>
        <sz val="11"/>
        <color theme="1"/>
        <rFont val="宋体"/>
        <charset val="134"/>
        <scheme val="minor"/>
      </rPr>
      <t>185mm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*180m</t>
    </r>
  </si>
  <si>
    <r>
      <rPr>
        <sz val="11"/>
        <color theme="1"/>
        <rFont val="宋体"/>
        <charset val="134"/>
        <scheme val="minor"/>
      </rPr>
      <t>560m</t>
    </r>
    <r>
      <rPr>
        <vertAlign val="superscript"/>
        <sz val="11"/>
        <color theme="1"/>
        <rFont val="宋体"/>
        <charset val="134"/>
        <scheme val="minor"/>
      </rPr>
      <t>2</t>
    </r>
  </si>
  <si>
    <t>9个</t>
  </si>
  <si>
    <t>维修项目</t>
  </si>
  <si>
    <t>保养</t>
  </si>
  <si>
    <t>住院部补偿柜指示灯</t>
  </si>
  <si>
    <t>20个</t>
  </si>
  <si>
    <t>更换指示灯</t>
  </si>
  <si>
    <t>1.2.3号变压器冷却风机</t>
  </si>
  <si>
    <t>6台</t>
  </si>
  <si>
    <t>维修保养</t>
  </si>
  <si>
    <t>住院部自动切换柜</t>
  </si>
  <si>
    <t>1台1600A</t>
  </si>
  <si>
    <t>500KVA箱变补偿电容</t>
  </si>
  <si>
    <t>10个20Kvar</t>
  </si>
  <si>
    <t>更换</t>
  </si>
  <si>
    <t>全院配电设备合计</t>
  </si>
  <si>
    <t>配电屏数量</t>
  </si>
  <si>
    <t>配电箱数量</t>
  </si>
  <si>
    <t>开关箱数量</t>
  </si>
  <si>
    <t>住院楼</t>
  </si>
  <si>
    <t>行政楼</t>
  </si>
  <si>
    <t>供应楼</t>
  </si>
  <si>
    <t>放疗楼</t>
  </si>
  <si>
    <t>综合住院楼</t>
  </si>
  <si>
    <t>感染科</t>
  </si>
  <si>
    <t>制氧中心</t>
  </si>
  <si>
    <t>锅炉房</t>
  </si>
  <si>
    <t>洗浆房</t>
  </si>
  <si>
    <t>老体检中心</t>
  </si>
  <si>
    <t>公寓楼</t>
  </si>
  <si>
    <t>老120</t>
  </si>
  <si>
    <t>门急诊</t>
  </si>
  <si>
    <t>影像楼</t>
  </si>
  <si>
    <t>合计</t>
  </si>
  <si>
    <t>要求</t>
  </si>
  <si>
    <t>维保单位每年年检一次</t>
  </si>
  <si>
    <t>接地电阻每月检测一次</t>
  </si>
  <si>
    <t>户外架空线路每月巡视检查一次</t>
  </si>
  <si>
    <t>门诊住院部高低压配电室每月检查一次</t>
  </si>
  <si>
    <t>门诊住院部高低压配电室夏天（6，7,8月）每半月检查一次</t>
  </si>
  <si>
    <t>全院各楼栋配电屏夏季和冬季各一次检查保养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</si>
</sst>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vertAlign val="superscript"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79"/>
  <sheetViews>
    <sheetView tabSelected="1" topLeftCell="A49" workbookViewId="0">
      <selection activeCell="B23" sqref="B23:E24"/>
    </sheetView>
  </sheetViews>
  <sheetFormatPr defaultColWidth="9" defaultRowHeight="14"/>
  <cols>
    <col min="1" max="1" width="4.90625" customWidth="1"/>
    <col min="2" max="2" width="13.54296875" customWidth="1"/>
    <col min="3" max="3" width="28.26953125" customWidth="1"/>
    <col min="4" max="4" width="14.453125" customWidth="1"/>
    <col min="5" max="5" width="75.08984375" customWidth="1"/>
    <col min="6" max="6" width="17.36328125" customWidth="1"/>
  </cols>
  <sheetData>
    <row r="1" spans="2:15" ht="33" customHeight="1">
      <c r="B1" s="30" t="s">
        <v>0</v>
      </c>
      <c r="C1" s="30"/>
      <c r="D1" s="30"/>
      <c r="E1" s="30"/>
      <c r="F1" s="2"/>
      <c r="G1" s="17"/>
      <c r="H1" s="17"/>
      <c r="I1" s="17"/>
      <c r="J1" s="17"/>
      <c r="K1" s="17"/>
      <c r="L1" s="17"/>
      <c r="M1" s="17"/>
      <c r="N1" s="17"/>
      <c r="O1" s="17"/>
    </row>
    <row r="2" spans="2:15" ht="21" customHeight="1">
      <c r="B2" s="30"/>
      <c r="C2" s="30"/>
      <c r="D2" s="30"/>
      <c r="E2" s="30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20.149999999999999" customHeight="1">
      <c r="B3" s="1" t="s">
        <v>1</v>
      </c>
      <c r="C3" s="1" t="s">
        <v>2</v>
      </c>
      <c r="D3" s="1" t="s">
        <v>3</v>
      </c>
      <c r="E3" s="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20.149999999999999" customHeight="1">
      <c r="B4" s="16">
        <v>1</v>
      </c>
      <c r="C4" s="23" t="s">
        <v>5</v>
      </c>
      <c r="D4" s="16" t="s">
        <v>6</v>
      </c>
      <c r="E4" s="4" t="s">
        <v>7</v>
      </c>
      <c r="F4" s="2"/>
      <c r="G4" s="17"/>
      <c r="H4" s="17"/>
      <c r="I4" s="17"/>
      <c r="J4" s="17"/>
      <c r="K4" s="17"/>
      <c r="L4" s="17"/>
      <c r="M4" s="17"/>
      <c r="N4" s="17"/>
      <c r="O4" s="17"/>
    </row>
    <row r="5" spans="2:15" ht="20.149999999999999" customHeight="1">
      <c r="B5" s="16"/>
      <c r="C5" s="23"/>
      <c r="D5" s="16"/>
      <c r="E5" s="4" t="s">
        <v>8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 ht="20.149999999999999" customHeight="1">
      <c r="B6" s="16">
        <v>2</v>
      </c>
      <c r="C6" s="23" t="s">
        <v>9</v>
      </c>
      <c r="D6" s="16" t="s">
        <v>6</v>
      </c>
      <c r="E6" s="4" t="s">
        <v>7</v>
      </c>
      <c r="F6" s="5"/>
      <c r="G6" s="17"/>
      <c r="H6" s="17"/>
      <c r="I6" s="17"/>
      <c r="J6" s="17"/>
      <c r="K6" s="17"/>
      <c r="L6" s="17"/>
      <c r="M6" s="17"/>
      <c r="N6" s="17"/>
      <c r="O6" s="17"/>
    </row>
    <row r="7" spans="2:15" ht="20.149999999999999" customHeight="1">
      <c r="B7" s="16"/>
      <c r="C7" s="23"/>
      <c r="D7" s="16"/>
      <c r="E7" s="4" t="s">
        <v>8</v>
      </c>
      <c r="F7" s="2"/>
      <c r="G7" s="17"/>
      <c r="H7" s="17"/>
      <c r="I7" s="17"/>
      <c r="J7" s="17"/>
      <c r="K7" s="17"/>
      <c r="L7" s="17"/>
      <c r="M7" s="17"/>
      <c r="N7" s="17"/>
      <c r="O7" s="17"/>
    </row>
    <row r="8" spans="2:15" ht="20.149999999999999" customHeight="1">
      <c r="B8" s="1">
        <v>3</v>
      </c>
      <c r="C8" s="4" t="s">
        <v>10</v>
      </c>
      <c r="D8" s="1" t="s">
        <v>11</v>
      </c>
      <c r="E8" s="4" t="s">
        <v>12</v>
      </c>
      <c r="F8" s="5"/>
      <c r="G8" s="18"/>
      <c r="H8" s="18"/>
      <c r="I8" s="18"/>
      <c r="J8" s="18"/>
      <c r="K8" s="18"/>
      <c r="L8" s="18"/>
      <c r="M8" s="18"/>
      <c r="N8" s="18"/>
      <c r="O8" s="18"/>
    </row>
    <row r="9" spans="2:15" ht="20.149999999999999" customHeight="1">
      <c r="B9" s="1">
        <v>4</v>
      </c>
      <c r="C9" s="4" t="s">
        <v>13</v>
      </c>
      <c r="D9" s="1" t="s">
        <v>6</v>
      </c>
      <c r="E9" s="4" t="s">
        <v>14</v>
      </c>
      <c r="F9" s="5"/>
      <c r="G9" s="18"/>
      <c r="H9" s="18"/>
      <c r="I9" s="18"/>
      <c r="J9" s="18"/>
      <c r="K9" s="18"/>
      <c r="L9" s="18"/>
      <c r="M9" s="18"/>
      <c r="N9" s="18"/>
      <c r="O9" s="18"/>
    </row>
    <row r="10" spans="2:15" ht="20.149999999999999" customHeight="1">
      <c r="B10" s="1">
        <v>5</v>
      </c>
      <c r="C10" s="4" t="s">
        <v>15</v>
      </c>
      <c r="D10" s="7" t="s">
        <v>16</v>
      </c>
      <c r="E10" s="4" t="s">
        <v>17</v>
      </c>
      <c r="F10" s="5"/>
      <c r="G10" s="18"/>
      <c r="H10" s="18"/>
      <c r="I10" s="18"/>
      <c r="J10" s="18"/>
      <c r="K10" s="18"/>
      <c r="L10" s="18"/>
      <c r="M10" s="18"/>
      <c r="N10" s="18"/>
      <c r="O10" s="18"/>
    </row>
    <row r="11" spans="2:15" ht="20.149999999999999" customHeight="1">
      <c r="B11" s="1">
        <v>6</v>
      </c>
      <c r="C11" s="4" t="s">
        <v>18</v>
      </c>
      <c r="D11" s="7" t="s">
        <v>19</v>
      </c>
      <c r="E11" s="4" t="s">
        <v>17</v>
      </c>
      <c r="F11" s="5"/>
      <c r="G11" s="18"/>
      <c r="H11" s="18"/>
      <c r="I11" s="18"/>
      <c r="J11" s="18"/>
      <c r="K11" s="18"/>
      <c r="L11" s="18"/>
      <c r="M11" s="18"/>
      <c r="N11" s="18"/>
      <c r="O11" s="18"/>
    </row>
    <row r="12" spans="2:15" ht="20.149999999999999" customHeight="1">
      <c r="B12" s="1">
        <v>7</v>
      </c>
      <c r="C12" s="4" t="s">
        <v>20</v>
      </c>
      <c r="D12" s="8" t="s">
        <v>21</v>
      </c>
      <c r="E12" s="4" t="s">
        <v>17</v>
      </c>
      <c r="F12" s="5"/>
      <c r="G12" s="18"/>
      <c r="H12" s="18"/>
      <c r="I12" s="18"/>
      <c r="J12" s="18"/>
      <c r="K12" s="18"/>
      <c r="L12" s="18"/>
      <c r="M12" s="18"/>
      <c r="N12" s="18"/>
      <c r="O12" s="18"/>
    </row>
    <row r="13" spans="2:15" ht="20.149999999999999" customHeight="1">
      <c r="B13" s="1">
        <v>8</v>
      </c>
      <c r="C13" s="4" t="s">
        <v>22</v>
      </c>
      <c r="D13" s="8" t="s">
        <v>23</v>
      </c>
      <c r="E13" s="4" t="s">
        <v>17</v>
      </c>
      <c r="F13" s="5"/>
      <c r="G13" s="6"/>
      <c r="H13" s="6"/>
      <c r="I13" s="6"/>
      <c r="J13" s="6"/>
      <c r="K13" s="6"/>
      <c r="L13" s="6"/>
      <c r="M13" s="6"/>
      <c r="N13" s="6"/>
      <c r="O13" s="6"/>
    </row>
    <row r="14" spans="2:15" ht="20.149999999999999" customHeight="1">
      <c r="B14" s="1">
        <v>9</v>
      </c>
      <c r="C14" s="4" t="s">
        <v>24</v>
      </c>
      <c r="D14" s="1" t="s">
        <v>25</v>
      </c>
      <c r="E14" s="4" t="s">
        <v>26</v>
      </c>
      <c r="F14" s="5"/>
      <c r="G14" s="6"/>
      <c r="H14" s="6"/>
      <c r="I14" s="6"/>
      <c r="J14" s="6"/>
      <c r="K14" s="6"/>
      <c r="L14" s="6"/>
      <c r="M14" s="6"/>
      <c r="N14" s="6"/>
      <c r="O14" s="6"/>
    </row>
    <row r="15" spans="2:15" ht="20.149999999999999" customHeight="1">
      <c r="B15" s="1">
        <v>10</v>
      </c>
      <c r="C15" s="4" t="s">
        <v>27</v>
      </c>
      <c r="D15" s="8" t="s">
        <v>28</v>
      </c>
      <c r="E15" s="4" t="s">
        <v>12</v>
      </c>
      <c r="F15" s="5"/>
      <c r="G15" s="6"/>
      <c r="H15" s="6"/>
      <c r="I15" s="6"/>
      <c r="J15" s="6"/>
      <c r="K15" s="6"/>
      <c r="L15" s="6"/>
      <c r="M15" s="6"/>
      <c r="N15" s="6"/>
      <c r="O15" s="6"/>
    </row>
    <row r="16" spans="2:15" ht="20.149999999999999" customHeight="1">
      <c r="B16" s="1">
        <v>11</v>
      </c>
      <c r="C16" s="4" t="s">
        <v>29</v>
      </c>
      <c r="D16" s="1" t="s">
        <v>30</v>
      </c>
      <c r="E16" s="4" t="s">
        <v>31</v>
      </c>
      <c r="F16" s="5"/>
      <c r="G16" s="6"/>
      <c r="H16" s="6"/>
      <c r="I16" s="6"/>
      <c r="J16" s="6"/>
      <c r="K16" s="6"/>
      <c r="L16" s="6"/>
      <c r="M16" s="6"/>
      <c r="N16" s="6"/>
      <c r="O16" s="6"/>
    </row>
    <row r="17" spans="2:15" ht="20.149999999999999" customHeight="1">
      <c r="B17" s="1">
        <v>12</v>
      </c>
      <c r="C17" s="4" t="s">
        <v>32</v>
      </c>
      <c r="D17" s="1" t="s">
        <v>33</v>
      </c>
      <c r="E17" s="4" t="s">
        <v>34</v>
      </c>
      <c r="F17" s="2"/>
      <c r="G17" s="17"/>
      <c r="H17" s="17"/>
      <c r="I17" s="17"/>
      <c r="J17" s="17"/>
      <c r="K17" s="19"/>
      <c r="L17" s="19"/>
      <c r="M17" s="19"/>
      <c r="N17" s="19"/>
      <c r="O17" s="19"/>
    </row>
    <row r="18" spans="2:15" ht="20.149999999999999" customHeight="1">
      <c r="B18" s="1">
        <v>13</v>
      </c>
      <c r="C18" s="9" t="s">
        <v>35</v>
      </c>
      <c r="D18" s="4"/>
      <c r="E18" s="9" t="s">
        <v>36</v>
      </c>
      <c r="F18" s="2"/>
      <c r="G18" s="17"/>
      <c r="H18" s="17"/>
      <c r="I18" s="17"/>
      <c r="J18" s="17"/>
      <c r="K18" s="19"/>
      <c r="L18" s="19"/>
      <c r="M18" s="19"/>
      <c r="N18" s="19"/>
      <c r="O18" s="19"/>
    </row>
    <row r="19" spans="2:15" ht="20.149999999999999" customHeight="1">
      <c r="B19" s="1">
        <v>14</v>
      </c>
      <c r="C19" s="9" t="s">
        <v>37</v>
      </c>
      <c r="D19" s="1" t="s">
        <v>38</v>
      </c>
      <c r="E19" s="9" t="s">
        <v>39</v>
      </c>
      <c r="F19" s="2"/>
      <c r="G19" s="3"/>
      <c r="H19" s="3"/>
      <c r="I19" s="3"/>
      <c r="J19" s="3"/>
      <c r="K19" s="12"/>
      <c r="L19" s="12"/>
      <c r="M19" s="12"/>
      <c r="N19" s="12"/>
      <c r="O19" s="12"/>
    </row>
    <row r="20" spans="2:15" ht="20.149999999999999" customHeight="1">
      <c r="B20" s="20" t="s">
        <v>40</v>
      </c>
      <c r="C20" s="21"/>
      <c r="D20" s="21"/>
      <c r="E20" s="22"/>
      <c r="F20" s="2"/>
      <c r="G20" s="2"/>
      <c r="H20" s="2"/>
      <c r="I20" s="2"/>
      <c r="J20" s="2"/>
      <c r="K20" s="2"/>
      <c r="L20" s="2"/>
      <c r="M20" s="2"/>
      <c r="N20" s="2"/>
      <c r="O20" s="2"/>
    </row>
    <row r="22" spans="2:15" ht="20.149999999999999" customHeight="1">
      <c r="B22" s="6"/>
      <c r="C22" s="5"/>
      <c r="D22" s="2"/>
      <c r="E22" s="5"/>
    </row>
    <row r="23" spans="2:15">
      <c r="B23" s="30" t="s">
        <v>41</v>
      </c>
      <c r="C23" s="30"/>
      <c r="D23" s="30"/>
      <c r="E23" s="30"/>
    </row>
    <row r="24" spans="2:15" ht="20.149999999999999" customHeight="1">
      <c r="B24" s="30"/>
      <c r="C24" s="30"/>
      <c r="D24" s="30"/>
      <c r="E24" s="30"/>
    </row>
    <row r="25" spans="2:15" ht="20.149999999999999" customHeight="1">
      <c r="B25" s="1" t="s">
        <v>1</v>
      </c>
      <c r="C25" s="1" t="s">
        <v>2</v>
      </c>
      <c r="D25" s="1" t="s">
        <v>3</v>
      </c>
      <c r="E25" s="1" t="s">
        <v>4</v>
      </c>
    </row>
    <row r="26" spans="2:15" ht="20.149999999999999" customHeight="1">
      <c r="B26" s="16">
        <v>1</v>
      </c>
      <c r="C26" s="24" t="s">
        <v>42</v>
      </c>
      <c r="D26" s="16" t="s">
        <v>43</v>
      </c>
      <c r="E26" s="26" t="s">
        <v>12</v>
      </c>
    </row>
    <row r="27" spans="2:15" ht="20.149999999999999" customHeight="1">
      <c r="B27" s="16"/>
      <c r="C27" s="25"/>
      <c r="D27" s="16"/>
      <c r="E27" s="27"/>
    </row>
    <row r="28" spans="2:15" ht="20.149999999999999" customHeight="1">
      <c r="B28" s="16">
        <v>2</v>
      </c>
      <c r="C28" s="16" t="s">
        <v>44</v>
      </c>
      <c r="D28" s="16" t="s">
        <v>6</v>
      </c>
      <c r="E28" s="26" t="s">
        <v>12</v>
      </c>
    </row>
    <row r="29" spans="2:15" ht="20.149999999999999" customHeight="1">
      <c r="B29" s="16"/>
      <c r="C29" s="16"/>
      <c r="D29" s="16"/>
      <c r="E29" s="27"/>
    </row>
    <row r="30" spans="2:15" ht="40" customHeight="1">
      <c r="B30" s="1">
        <v>3</v>
      </c>
      <c r="C30" s="10" t="s">
        <v>45</v>
      </c>
      <c r="D30" s="1" t="s">
        <v>6</v>
      </c>
      <c r="E30" s="4" t="s">
        <v>12</v>
      </c>
    </row>
    <row r="31" spans="2:15" ht="60" customHeight="1">
      <c r="B31" s="1">
        <v>4</v>
      </c>
      <c r="C31" s="4" t="s">
        <v>46</v>
      </c>
      <c r="D31" s="7" t="s">
        <v>47</v>
      </c>
      <c r="E31" s="4" t="s">
        <v>17</v>
      </c>
    </row>
    <row r="32" spans="2:15" ht="20.149999999999999" customHeight="1">
      <c r="B32" s="1">
        <v>5</v>
      </c>
      <c r="C32" s="4" t="s">
        <v>24</v>
      </c>
      <c r="D32" s="1" t="s">
        <v>48</v>
      </c>
      <c r="E32" s="4" t="s">
        <v>26</v>
      </c>
    </row>
    <row r="33" spans="2:15" ht="20.149999999999999" customHeight="1">
      <c r="B33" s="1">
        <v>6</v>
      </c>
      <c r="C33" s="4" t="s">
        <v>29</v>
      </c>
      <c r="D33" s="1" t="s">
        <v>30</v>
      </c>
      <c r="E33" s="4" t="s">
        <v>31</v>
      </c>
    </row>
    <row r="34" spans="2:15" ht="20.149999999999999" customHeight="1">
      <c r="B34" s="1">
        <v>7</v>
      </c>
      <c r="C34" s="4" t="s">
        <v>49</v>
      </c>
      <c r="D34" s="1" t="s">
        <v>50</v>
      </c>
      <c r="E34" s="4" t="s">
        <v>51</v>
      </c>
    </row>
    <row r="35" spans="2:15" ht="20.149999999999999" customHeight="1">
      <c r="B35" s="1">
        <v>8</v>
      </c>
      <c r="C35" s="4" t="s">
        <v>52</v>
      </c>
      <c r="D35" s="8" t="s">
        <v>53</v>
      </c>
      <c r="E35" s="4" t="s">
        <v>17</v>
      </c>
    </row>
    <row r="36" spans="2:15" ht="20.149999999999999" customHeight="1">
      <c r="B36" s="1">
        <v>9</v>
      </c>
      <c r="C36" s="4" t="s">
        <v>54</v>
      </c>
      <c r="D36" s="8" t="s">
        <v>55</v>
      </c>
      <c r="E36" s="4" t="s">
        <v>12</v>
      </c>
    </row>
    <row r="37" spans="2:15" ht="20.149999999999999" customHeight="1">
      <c r="B37" s="1">
        <v>10</v>
      </c>
      <c r="C37" s="4" t="s">
        <v>56</v>
      </c>
      <c r="D37" s="1" t="s">
        <v>57</v>
      </c>
      <c r="E37" s="4" t="s">
        <v>58</v>
      </c>
    </row>
    <row r="38" spans="2:15" ht="20.149999999999999" customHeight="1">
      <c r="B38" s="1">
        <v>11</v>
      </c>
      <c r="C38" s="4" t="s">
        <v>59</v>
      </c>
      <c r="D38" s="8" t="s">
        <v>60</v>
      </c>
      <c r="E38" s="4" t="s">
        <v>17</v>
      </c>
    </row>
    <row r="39" spans="2:15" ht="20.149999999999999" customHeight="1">
      <c r="B39" s="1">
        <v>12</v>
      </c>
      <c r="C39" s="4" t="s">
        <v>32</v>
      </c>
      <c r="D39" s="8" t="s">
        <v>61</v>
      </c>
      <c r="E39" s="4" t="s">
        <v>34</v>
      </c>
    </row>
    <row r="40" spans="2:15" ht="20.149999999999999" customHeight="1">
      <c r="B40" s="1">
        <v>13</v>
      </c>
      <c r="C40" s="9" t="s">
        <v>35</v>
      </c>
      <c r="D40" s="1"/>
      <c r="E40" s="9" t="s">
        <v>36</v>
      </c>
    </row>
    <row r="41" spans="2:15" ht="20.149999999999999" customHeight="1">
      <c r="B41" s="1">
        <v>14</v>
      </c>
      <c r="C41" s="9" t="s">
        <v>37</v>
      </c>
      <c r="D41" s="1" t="s">
        <v>62</v>
      </c>
      <c r="E41" s="9" t="s">
        <v>39</v>
      </c>
    </row>
    <row r="42" spans="2:15" ht="20.149999999999999" customHeight="1">
      <c r="B42" s="20" t="s">
        <v>40</v>
      </c>
      <c r="C42" s="21"/>
      <c r="D42" s="21"/>
      <c r="E42" s="22"/>
    </row>
    <row r="45" spans="2:15" ht="20.149999999999999" customHeight="1">
      <c r="B45" s="16" t="s">
        <v>63</v>
      </c>
      <c r="C45" s="16"/>
      <c r="D45" s="16"/>
      <c r="E45" s="16"/>
      <c r="F45" s="2"/>
      <c r="G45" s="17"/>
      <c r="H45" s="17"/>
      <c r="I45" s="17"/>
      <c r="J45" s="17"/>
      <c r="K45" s="17"/>
      <c r="L45" s="17"/>
      <c r="M45" s="17"/>
      <c r="N45" s="17"/>
      <c r="O45" s="17"/>
    </row>
    <row r="46" spans="2:15" ht="20.149999999999999" customHeight="1">
      <c r="B46" s="1" t="s">
        <v>1</v>
      </c>
      <c r="C46" s="1" t="s">
        <v>2</v>
      </c>
      <c r="D46" s="1" t="s">
        <v>3</v>
      </c>
      <c r="E46" s="1" t="s">
        <v>4</v>
      </c>
      <c r="F46" s="2"/>
      <c r="G46" s="17"/>
      <c r="H46" s="17"/>
      <c r="I46" s="17"/>
      <c r="J46" s="17"/>
      <c r="K46" s="17"/>
      <c r="L46" s="17"/>
      <c r="M46" s="17"/>
      <c r="N46" s="17"/>
      <c r="O46" s="17"/>
    </row>
    <row r="47" spans="2:15" ht="20.149999999999999" customHeight="1">
      <c r="B47" s="1">
        <v>1</v>
      </c>
      <c r="C47" s="4" t="s">
        <v>29</v>
      </c>
      <c r="D47" s="1" t="s">
        <v>43</v>
      </c>
      <c r="E47" s="9" t="s">
        <v>64</v>
      </c>
      <c r="F47" s="5"/>
      <c r="G47" s="17"/>
      <c r="H47" s="17"/>
      <c r="I47" s="17"/>
      <c r="J47" s="17"/>
      <c r="K47" s="17"/>
      <c r="L47" s="17"/>
      <c r="M47" s="17"/>
      <c r="N47" s="17"/>
      <c r="O47" s="17"/>
    </row>
    <row r="48" spans="2:15" ht="20.149999999999999" customHeight="1">
      <c r="B48" s="1">
        <v>2</v>
      </c>
      <c r="C48" s="9" t="s">
        <v>65</v>
      </c>
      <c r="D48" s="1" t="s">
        <v>66</v>
      </c>
      <c r="E48" s="9" t="s">
        <v>67</v>
      </c>
      <c r="F48" s="2"/>
      <c r="G48" s="17"/>
      <c r="H48" s="17"/>
      <c r="I48" s="17"/>
      <c r="J48" s="17"/>
      <c r="K48" s="17"/>
      <c r="L48" s="17"/>
      <c r="M48" s="17"/>
      <c r="N48" s="17"/>
      <c r="O48" s="17"/>
    </row>
    <row r="49" spans="2:15" ht="20.149999999999999" customHeight="1">
      <c r="B49" s="11">
        <v>3</v>
      </c>
      <c r="C49" s="9" t="s">
        <v>68</v>
      </c>
      <c r="D49" s="1" t="s">
        <v>69</v>
      </c>
      <c r="E49" s="9" t="s">
        <v>70</v>
      </c>
      <c r="F49" s="5"/>
      <c r="G49" s="17"/>
      <c r="H49" s="17"/>
      <c r="I49" s="17"/>
      <c r="J49" s="17"/>
      <c r="K49" s="17"/>
      <c r="L49" s="17"/>
      <c r="M49" s="17"/>
      <c r="N49" s="17"/>
      <c r="O49" s="17"/>
    </row>
    <row r="50" spans="2:15" ht="20.149999999999999" customHeight="1">
      <c r="B50" s="11">
        <v>4</v>
      </c>
      <c r="C50" s="9" t="s">
        <v>71</v>
      </c>
      <c r="D50" s="1" t="s">
        <v>72</v>
      </c>
      <c r="E50" s="9" t="s">
        <v>70</v>
      </c>
    </row>
    <row r="51" spans="2:15" ht="22" customHeight="1">
      <c r="B51" s="15">
        <v>5</v>
      </c>
      <c r="C51" s="4" t="s">
        <v>73</v>
      </c>
      <c r="D51" s="4" t="s">
        <v>74</v>
      </c>
      <c r="E51" s="4" t="s">
        <v>75</v>
      </c>
    </row>
    <row r="52" spans="2:15" ht="20.149999999999999" customHeight="1"/>
    <row r="53" spans="2:15" ht="20.149999999999999" customHeight="1"/>
    <row r="54" spans="2:15" ht="20.149999999999999" customHeight="1">
      <c r="B54" s="29" t="s">
        <v>76</v>
      </c>
      <c r="C54" s="21"/>
      <c r="D54" s="21"/>
      <c r="E54" s="22"/>
    </row>
    <row r="55" spans="2:15" ht="20.149999999999999" customHeight="1">
      <c r="B55" s="1"/>
      <c r="C55" s="1" t="s">
        <v>77</v>
      </c>
      <c r="D55" s="1" t="s">
        <v>78</v>
      </c>
      <c r="E55" s="1" t="s">
        <v>79</v>
      </c>
    </row>
    <row r="56" spans="2:15" ht="20.149999999999999" customHeight="1">
      <c r="B56" s="1" t="s">
        <v>80</v>
      </c>
      <c r="C56" s="1">
        <v>177</v>
      </c>
      <c r="D56" s="1">
        <v>352</v>
      </c>
      <c r="E56" s="1">
        <v>23</v>
      </c>
    </row>
    <row r="57" spans="2:15" ht="20.149999999999999" customHeight="1">
      <c r="B57" s="1" t="s">
        <v>81</v>
      </c>
      <c r="C57" s="1">
        <v>2</v>
      </c>
      <c r="D57" s="1">
        <v>20</v>
      </c>
      <c r="E57" s="1">
        <v>1</v>
      </c>
    </row>
    <row r="58" spans="2:15" ht="20.149999999999999" customHeight="1">
      <c r="B58" s="1" t="s">
        <v>82</v>
      </c>
      <c r="C58" s="1"/>
      <c r="D58" s="1">
        <v>11</v>
      </c>
      <c r="E58" s="1">
        <v>3</v>
      </c>
    </row>
    <row r="59" spans="2:15" ht="20.149999999999999" customHeight="1">
      <c r="B59" s="1" t="s">
        <v>83</v>
      </c>
      <c r="C59" s="1">
        <v>1</v>
      </c>
      <c r="D59" s="1">
        <v>10</v>
      </c>
      <c r="E59" s="1">
        <v>1</v>
      </c>
    </row>
    <row r="60" spans="2:15" ht="20.149999999999999" customHeight="1">
      <c r="B60" s="1" t="s">
        <v>84</v>
      </c>
      <c r="C60" s="1">
        <v>2</v>
      </c>
      <c r="D60" s="1">
        <v>30</v>
      </c>
      <c r="E60" s="1">
        <v>2</v>
      </c>
    </row>
    <row r="61" spans="2:15" ht="20.149999999999999" customHeight="1">
      <c r="B61" s="1" t="s">
        <v>85</v>
      </c>
      <c r="C61" s="1">
        <v>2</v>
      </c>
      <c r="D61" s="1">
        <v>18</v>
      </c>
      <c r="E61" s="1">
        <v>3</v>
      </c>
    </row>
    <row r="62" spans="2:15" ht="20.149999999999999" customHeight="1">
      <c r="B62" s="1" t="s">
        <v>86</v>
      </c>
      <c r="C62" s="1">
        <v>1</v>
      </c>
      <c r="D62" s="1">
        <v>3</v>
      </c>
      <c r="E62" s="1"/>
    </row>
    <row r="63" spans="2:15" ht="20.149999999999999" customHeight="1">
      <c r="B63" s="1" t="s">
        <v>87</v>
      </c>
      <c r="C63" s="1">
        <v>2</v>
      </c>
      <c r="D63" s="1">
        <v>3</v>
      </c>
      <c r="E63" s="1"/>
    </row>
    <row r="64" spans="2:15" ht="20.149999999999999" customHeight="1">
      <c r="B64" s="1" t="s">
        <v>88</v>
      </c>
      <c r="C64" s="1">
        <v>1</v>
      </c>
      <c r="D64" s="1">
        <v>3</v>
      </c>
      <c r="E64" s="1">
        <v>2</v>
      </c>
    </row>
    <row r="65" spans="2:5" ht="20.149999999999999" customHeight="1">
      <c r="B65" s="1" t="s">
        <v>89</v>
      </c>
      <c r="C65" s="1">
        <v>2</v>
      </c>
      <c r="D65" s="1">
        <v>3</v>
      </c>
      <c r="E65" s="1">
        <v>1</v>
      </c>
    </row>
    <row r="66" spans="2:5" ht="20.149999999999999" customHeight="1">
      <c r="B66" s="1" t="s">
        <v>90</v>
      </c>
      <c r="C66" s="1">
        <v>1</v>
      </c>
      <c r="D66" s="1">
        <v>2</v>
      </c>
      <c r="E66" s="1">
        <v>3</v>
      </c>
    </row>
    <row r="67" spans="2:5" ht="20.149999999999999" customHeight="1">
      <c r="B67" s="1" t="s">
        <v>91</v>
      </c>
      <c r="C67" s="1">
        <v>1</v>
      </c>
      <c r="D67" s="1"/>
      <c r="E67" s="1"/>
    </row>
    <row r="68" spans="2:5" ht="20.149999999999999" customHeight="1">
      <c r="B68" s="1" t="s">
        <v>92</v>
      </c>
      <c r="C68" s="1">
        <v>166</v>
      </c>
      <c r="D68" s="1">
        <v>237</v>
      </c>
      <c r="E68" s="1">
        <v>22</v>
      </c>
    </row>
    <row r="69" spans="2:5" ht="20.149999999999999" customHeight="1">
      <c r="B69" s="1" t="s">
        <v>93</v>
      </c>
      <c r="C69" s="1">
        <v>4</v>
      </c>
      <c r="D69" s="1">
        <v>7</v>
      </c>
      <c r="E69" s="1">
        <v>1</v>
      </c>
    </row>
    <row r="70" spans="2:5" ht="20.149999999999999" customHeight="1">
      <c r="B70" s="1" t="s">
        <v>94</v>
      </c>
      <c r="C70" s="1">
        <f>SUM(C56:C69)</f>
        <v>362</v>
      </c>
      <c r="D70" s="1">
        <f>SUM(D56:D69)</f>
        <v>699</v>
      </c>
      <c r="E70" s="1">
        <f>SUM(E56:E69)</f>
        <v>62</v>
      </c>
    </row>
    <row r="71" spans="2:5" ht="20.149999999999999" customHeight="1">
      <c r="B71" s="13"/>
      <c r="C71" s="13"/>
      <c r="D71" s="13"/>
      <c r="E71" s="13"/>
    </row>
    <row r="72" spans="2:5" ht="20.149999999999999" customHeight="1">
      <c r="B72" s="28" t="s">
        <v>95</v>
      </c>
      <c r="C72" s="21"/>
      <c r="D72" s="21"/>
      <c r="E72" s="22"/>
    </row>
    <row r="73" spans="2:5" ht="20.149999999999999" customHeight="1">
      <c r="B73" s="14">
        <v>1</v>
      </c>
      <c r="C73" s="20" t="s">
        <v>96</v>
      </c>
      <c r="D73" s="21"/>
      <c r="E73" s="22"/>
    </row>
    <row r="74" spans="2:5" ht="20.149999999999999" customHeight="1">
      <c r="B74" s="14">
        <v>2</v>
      </c>
      <c r="C74" s="20" t="s">
        <v>97</v>
      </c>
      <c r="D74" s="21"/>
      <c r="E74" s="22"/>
    </row>
    <row r="75" spans="2:5" ht="20.149999999999999" customHeight="1">
      <c r="B75" s="14">
        <v>3</v>
      </c>
      <c r="C75" s="20" t="s">
        <v>98</v>
      </c>
      <c r="D75" s="21"/>
      <c r="E75" s="22"/>
    </row>
    <row r="76" spans="2:5" ht="20.149999999999999" customHeight="1">
      <c r="B76" s="14">
        <v>4</v>
      </c>
      <c r="C76" s="20" t="s">
        <v>99</v>
      </c>
      <c r="D76" s="21"/>
      <c r="E76" s="22"/>
    </row>
    <row r="77" spans="2:5" ht="20.149999999999999" customHeight="1">
      <c r="B77" s="14">
        <v>5</v>
      </c>
      <c r="C77" s="20" t="s">
        <v>100</v>
      </c>
      <c r="D77" s="21"/>
      <c r="E77" s="22"/>
    </row>
    <row r="78" spans="2:5" ht="20.149999999999999" customHeight="1">
      <c r="B78" s="14">
        <v>6</v>
      </c>
      <c r="C78" s="20" t="s">
        <v>101</v>
      </c>
      <c r="D78" s="21"/>
      <c r="E78" s="22"/>
    </row>
    <row r="79" spans="2:5" ht="20.149999999999999" customHeight="1"/>
  </sheetData>
  <mergeCells count="42">
    <mergeCell ref="B20:E20"/>
    <mergeCell ref="B42:E42"/>
    <mergeCell ref="B45:E45"/>
    <mergeCell ref="G45:O45"/>
    <mergeCell ref="B23:E24"/>
    <mergeCell ref="G46:O46"/>
    <mergeCell ref="G47:O47"/>
    <mergeCell ref="G48:O48"/>
    <mergeCell ref="G49:O49"/>
    <mergeCell ref="B54:E54"/>
    <mergeCell ref="B72:E72"/>
    <mergeCell ref="C73:E73"/>
    <mergeCell ref="C74:E74"/>
    <mergeCell ref="C75:E75"/>
    <mergeCell ref="C76:E76"/>
    <mergeCell ref="C77:E77"/>
    <mergeCell ref="C78:E78"/>
    <mergeCell ref="B4:B5"/>
    <mergeCell ref="B6:B7"/>
    <mergeCell ref="B26:B27"/>
    <mergeCell ref="B28:B29"/>
    <mergeCell ref="C4:C5"/>
    <mergeCell ref="C6:C7"/>
    <mergeCell ref="C26:C27"/>
    <mergeCell ref="C28:C29"/>
    <mergeCell ref="D4:D5"/>
    <mergeCell ref="D6:D7"/>
    <mergeCell ref="D26:D27"/>
    <mergeCell ref="D28:D29"/>
    <mergeCell ref="E26:E27"/>
    <mergeCell ref="E28:E29"/>
    <mergeCell ref="B1:E2"/>
    <mergeCell ref="G6:O7"/>
    <mergeCell ref="K8:O12"/>
    <mergeCell ref="G8:J11"/>
    <mergeCell ref="K17:O18"/>
    <mergeCell ref="G18:J18"/>
    <mergeCell ref="G1:J1"/>
    <mergeCell ref="K1:O1"/>
    <mergeCell ref="G4:O4"/>
    <mergeCell ref="G12:J12"/>
    <mergeCell ref="G17:J17"/>
  </mergeCells>
  <phoneticPr fontId="4" type="noConversion"/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杨福君</cp:lastModifiedBy>
  <cp:lastPrinted>2021-03-26T02:56:04Z</cp:lastPrinted>
  <dcterms:created xsi:type="dcterms:W3CDTF">2006-09-13T11:21:00Z</dcterms:created>
  <dcterms:modified xsi:type="dcterms:W3CDTF">2021-04-07T00:41:47Z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